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8535" firstSheet="1" activeTab="1"/>
  </bookViews>
  <sheets>
    <sheet name="par 2 tabel 1" sheetId="1" r:id="rId1"/>
    <sheet name="doc. handleiding" sheetId="2" r:id="rId2"/>
  </sheets>
  <definedNames/>
  <calcPr fullCalcOnLoad="1"/>
</workbook>
</file>

<file path=xl/sharedStrings.xml><?xml version="1.0" encoding="utf-8"?>
<sst xmlns="http://schemas.openxmlformats.org/spreadsheetml/2006/main" count="47" uniqueCount="42">
  <si>
    <t>tijdens het</t>
  </si>
  <si>
    <t>[ 1 ; 2 &gt;</t>
  </si>
  <si>
    <t>[ 0 ; 1 &gt;</t>
  </si>
  <si>
    <t>[ 2 ; 3 &gt;</t>
  </si>
  <si>
    <t>[ 3 ; 4 &gt;</t>
  </si>
  <si>
    <t>[ 4 ; 5 &gt;</t>
  </si>
  <si>
    <t>[ 5 ; 6 &gt;</t>
  </si>
  <si>
    <t>[ 6 ; 7 &gt;</t>
  </si>
  <si>
    <t>[ 7 ; 8 &gt;</t>
  </si>
  <si>
    <t>[ 8 ; 9 &gt;</t>
  </si>
  <si>
    <t>[ 9 ; 10 &gt;</t>
  </si>
  <si>
    <t>[ t - 1 ; t &gt;</t>
  </si>
  <si>
    <t>sterftes</t>
  </si>
  <si>
    <t>n(t)</t>
  </si>
  <si>
    <t>d(t)</t>
  </si>
  <si>
    <t>w(t)</t>
  </si>
  <si>
    <t>o(t)=1-s(t)</t>
  </si>
  <si>
    <t>P(T&gt;t)</t>
  </si>
  <si>
    <t>s(t)=</t>
  </si>
  <si>
    <t>d(t)/n(t)</t>
  </si>
  <si>
    <t>kans op sterfte</t>
  </si>
  <si>
    <t xml:space="preserve">tijdens het </t>
  </si>
  <si>
    <t xml:space="preserve">kans op </t>
  </si>
  <si>
    <t>overleven</t>
  </si>
  <si>
    <t>B</t>
  </si>
  <si>
    <t>C</t>
  </si>
  <si>
    <t>D</t>
  </si>
  <si>
    <t>E</t>
  </si>
  <si>
    <t>F</t>
  </si>
  <si>
    <t>jaar vanaf de</t>
  </si>
  <si>
    <t>aantal levend</t>
  </si>
  <si>
    <t>start van het</t>
  </si>
  <si>
    <t>aan het begin</t>
  </si>
  <si>
    <t>onderzoek</t>
  </si>
  <si>
    <t>van het jaar</t>
  </si>
  <si>
    <t>jaar</t>
  </si>
  <si>
    <t>t/m het jaar</t>
  </si>
  <si>
    <t>A</t>
  </si>
  <si>
    <t>tabel 1</t>
  </si>
  <si>
    <t xml:space="preserve"> - - - - point of view ... - - - - </t>
  </si>
  <si>
    <t xml:space="preserve">  - - - - point of view ... - - - - </t>
  </si>
  <si>
    <t>table 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</si>
</sst>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6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.25"/>
      <name val="Arial"/>
      <family val="0"/>
    </font>
    <font>
      <b/>
      <sz val="8.2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/>
    </xf>
    <xf numFmtId="164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Font="1" applyAlignment="1">
      <alignment horizontal="center"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2" fillId="0" borderId="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overlevingskansen tabel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6075"/>
          <c:w val="0.88975"/>
          <c:h val="0.71375"/>
        </c:manualLayout>
      </c:layout>
      <c:lineChart>
        <c:grouping val="standard"/>
        <c:varyColors val="0"/>
        <c:ser>
          <c:idx val="0"/>
          <c:order val="0"/>
          <c:tx>
            <c:v>overlevingskansen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'par 2 tabel 1'!$G$5:$G$9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2338798"/>
        <c:axId val="5098007"/>
      </c:lineChart>
      <c:catAx>
        <c:axId val="62338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jaar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8007"/>
        <c:crosses val="autoZero"/>
        <c:auto val="1"/>
        <c:lblOffset val="100"/>
        <c:noMultiLvlLbl val="0"/>
      </c:catAx>
      <c:valAx>
        <c:axId val="5098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kans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38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10</xdr:row>
      <xdr:rowOff>9525</xdr:rowOff>
    </xdr:from>
    <xdr:to>
      <xdr:col>6</xdr:col>
      <xdr:colOff>466725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209550" y="1647825"/>
        <a:ext cx="37433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H15" sqref="H15"/>
    </sheetView>
  </sheetViews>
  <sheetFormatPr defaultColWidth="9.140625" defaultRowHeight="12.75"/>
  <cols>
    <col min="1" max="1" width="3.28125" style="13" customWidth="1"/>
    <col min="2" max="2" width="11.140625" style="0" customWidth="1"/>
    <col min="3" max="3" width="6.7109375" style="0" customWidth="1"/>
    <col min="4" max="4" width="8.00390625" style="0" customWidth="1"/>
    <col min="5" max="5" width="13.00390625" style="0" customWidth="1"/>
    <col min="6" max="6" width="10.140625" style="33" customWidth="1"/>
    <col min="7" max="7" width="10.28125" style="33" customWidth="1"/>
  </cols>
  <sheetData>
    <row r="1" spans="1:7" ht="12.75">
      <c r="A1" s="16"/>
      <c r="B1" s="20" t="s">
        <v>37</v>
      </c>
      <c r="C1" s="20" t="s">
        <v>24</v>
      </c>
      <c r="D1" s="20" t="s">
        <v>25</v>
      </c>
      <c r="E1" s="20" t="s">
        <v>26</v>
      </c>
      <c r="F1" s="28" t="s">
        <v>27</v>
      </c>
      <c r="G1" s="28" t="s">
        <v>28</v>
      </c>
    </row>
    <row r="2" spans="1:9" ht="12.75">
      <c r="A2" s="22">
        <v>1</v>
      </c>
      <c r="B2" s="23" t="s">
        <v>29</v>
      </c>
      <c r="C2" s="24" t="s">
        <v>30</v>
      </c>
      <c r="D2" s="23" t="s">
        <v>12</v>
      </c>
      <c r="E2" s="24" t="s">
        <v>20</v>
      </c>
      <c r="F2" s="29" t="s">
        <v>22</v>
      </c>
      <c r="G2" s="29" t="s">
        <v>22</v>
      </c>
      <c r="I2" t="s">
        <v>38</v>
      </c>
    </row>
    <row r="3" spans="1:7" ht="12.75">
      <c r="A3" s="22">
        <v>2</v>
      </c>
      <c r="B3" s="23" t="s">
        <v>31</v>
      </c>
      <c r="C3" s="24" t="s">
        <v>32</v>
      </c>
      <c r="D3" s="23" t="s">
        <v>0</v>
      </c>
      <c r="E3" s="24" t="s">
        <v>21</v>
      </c>
      <c r="F3" s="29" t="s">
        <v>23</v>
      </c>
      <c r="G3" s="29" t="s">
        <v>23</v>
      </c>
    </row>
    <row r="4" spans="1:7" ht="13.5" thickBot="1">
      <c r="A4" s="19">
        <v>3</v>
      </c>
      <c r="B4" s="17" t="s">
        <v>33</v>
      </c>
      <c r="C4" s="15" t="s">
        <v>34</v>
      </c>
      <c r="D4" s="17" t="s">
        <v>35</v>
      </c>
      <c r="E4" s="15" t="s">
        <v>35</v>
      </c>
      <c r="F4" s="30" t="s">
        <v>34</v>
      </c>
      <c r="G4" s="30" t="s">
        <v>36</v>
      </c>
    </row>
    <row r="5" spans="1:7" ht="13.5" thickTop="1">
      <c r="A5" s="13">
        <v>4</v>
      </c>
      <c r="B5" s="21">
        <v>1</v>
      </c>
      <c r="C5" s="14">
        <v>100</v>
      </c>
      <c r="D5" s="18">
        <v>30</v>
      </c>
      <c r="E5" s="14">
        <v>0.3</v>
      </c>
      <c r="F5" s="31">
        <v>0.7</v>
      </c>
      <c r="G5" s="31">
        <v>0.7</v>
      </c>
    </row>
    <row r="6" spans="1:7" ht="12.75">
      <c r="A6" s="22">
        <v>5</v>
      </c>
      <c r="B6" s="25">
        <v>2</v>
      </c>
      <c r="C6" s="26">
        <v>70</v>
      </c>
      <c r="D6" s="25">
        <v>10</v>
      </c>
      <c r="E6" s="26">
        <v>0.14</v>
      </c>
      <c r="F6" s="32">
        <v>0.86</v>
      </c>
      <c r="G6" s="32">
        <v>0.6</v>
      </c>
    </row>
    <row r="7" spans="1:7" ht="12.75">
      <c r="A7" s="13">
        <v>6</v>
      </c>
      <c r="B7" s="18">
        <v>3</v>
      </c>
      <c r="C7" s="14">
        <v>60</v>
      </c>
      <c r="D7" s="18">
        <v>20</v>
      </c>
      <c r="E7" s="14">
        <v>0.33</v>
      </c>
      <c r="F7" s="31">
        <v>0.67</v>
      </c>
      <c r="G7" s="31">
        <v>0.4</v>
      </c>
    </row>
    <row r="8" spans="1:7" ht="12.75">
      <c r="A8" s="22">
        <v>7</v>
      </c>
      <c r="B8" s="25">
        <v>4</v>
      </c>
      <c r="C8" s="26">
        <v>40</v>
      </c>
      <c r="D8" s="25">
        <v>10</v>
      </c>
      <c r="E8" s="26">
        <v>0.25</v>
      </c>
      <c r="F8" s="32">
        <v>0.75</v>
      </c>
      <c r="G8" s="32">
        <v>0.3</v>
      </c>
    </row>
    <row r="9" spans="1:7" ht="12.75">
      <c r="A9" s="13">
        <v>8</v>
      </c>
      <c r="B9" s="18">
        <v>5</v>
      </c>
      <c r="C9" s="14">
        <v>30</v>
      </c>
      <c r="D9" s="18"/>
      <c r="E9" s="14"/>
      <c r="F9" s="31"/>
      <c r="G9" s="3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11.421875" style="0" customWidth="1"/>
    <col min="2" max="2" width="5.28125" style="0" customWidth="1"/>
    <col min="3" max="3" width="4.8515625" style="0" customWidth="1"/>
    <col min="4" max="4" width="3.7109375" style="0" customWidth="1"/>
    <col min="5" max="5" width="6.57421875" style="0" customWidth="1"/>
    <col min="6" max="6" width="8.00390625" style="0" customWidth="1"/>
    <col min="7" max="7" width="6.00390625" style="0" customWidth="1"/>
    <col min="8" max="8" width="8.28125" style="0" customWidth="1"/>
    <col min="9" max="9" width="6.00390625" style="0" customWidth="1"/>
    <col min="10" max="10" width="6.28125" style="0" customWidth="1"/>
    <col min="11" max="11" width="7.421875" style="0" customWidth="1"/>
    <col min="12" max="12" width="6.421875" style="0" customWidth="1"/>
    <col min="13" max="13" width="6.57421875" style="0" customWidth="1"/>
  </cols>
  <sheetData>
    <row r="1" spans="5:13" ht="12.75">
      <c r="E1" s="52" t="s">
        <v>39</v>
      </c>
      <c r="F1" s="53"/>
      <c r="G1" s="54"/>
      <c r="H1" s="52" t="s">
        <v>39</v>
      </c>
      <c r="I1" s="53"/>
      <c r="J1" s="54"/>
      <c r="K1" s="52" t="s">
        <v>40</v>
      </c>
      <c r="L1" s="53"/>
      <c r="M1" s="54"/>
    </row>
    <row r="2" spans="1:13" ht="12.75">
      <c r="A2" s="4"/>
      <c r="B2" s="5"/>
      <c r="C2" s="5"/>
      <c r="D2" s="6"/>
      <c r="E2" s="44" t="s">
        <v>18</v>
      </c>
      <c r="F2" s="8"/>
      <c r="G2" s="36"/>
      <c r="H2" s="35"/>
      <c r="I2" s="8"/>
      <c r="J2" s="36"/>
      <c r="K2" s="44"/>
      <c r="L2" s="7"/>
      <c r="M2" s="48"/>
    </row>
    <row r="3" spans="1:13" ht="13.5" thickBot="1">
      <c r="A3" s="9" t="s">
        <v>11</v>
      </c>
      <c r="B3" s="10" t="s">
        <v>13</v>
      </c>
      <c r="C3" s="10" t="s">
        <v>14</v>
      </c>
      <c r="D3" s="34" t="s">
        <v>15</v>
      </c>
      <c r="E3" s="45" t="s">
        <v>19</v>
      </c>
      <c r="F3" s="10" t="s">
        <v>16</v>
      </c>
      <c r="G3" s="46" t="s">
        <v>17</v>
      </c>
      <c r="H3" s="37"/>
      <c r="I3" s="11"/>
      <c r="J3" s="38"/>
      <c r="K3" s="45"/>
      <c r="L3" s="10"/>
      <c r="M3" s="49"/>
    </row>
    <row r="4" spans="1:13" ht="13.5" thickTop="1">
      <c r="A4" s="1" t="s">
        <v>2</v>
      </c>
      <c r="B4" s="2">
        <v>146</v>
      </c>
      <c r="C4" s="2">
        <v>27</v>
      </c>
      <c r="D4" s="27">
        <v>3</v>
      </c>
      <c r="E4" s="39">
        <f>C4/B4</f>
        <v>0.18493150684931506</v>
      </c>
      <c r="F4" s="3">
        <f>1-E4</f>
        <v>0.815068493150685</v>
      </c>
      <c r="G4" s="40">
        <f>F4</f>
        <v>0.815068493150685</v>
      </c>
      <c r="H4" s="39"/>
      <c r="I4" s="12"/>
      <c r="J4" s="40"/>
      <c r="K4" s="39"/>
      <c r="L4" s="3"/>
      <c r="M4" s="50"/>
    </row>
    <row r="5" spans="1:13" ht="12.75">
      <c r="A5" s="1" t="s">
        <v>1</v>
      </c>
      <c r="B5" s="2">
        <f>B4-C4-D4</f>
        <v>116</v>
      </c>
      <c r="C5" s="2">
        <v>18</v>
      </c>
      <c r="D5" s="27">
        <v>10</v>
      </c>
      <c r="E5" s="39">
        <f aca="true" t="shared" si="0" ref="E5:E13">C5/B5</f>
        <v>0.15517241379310345</v>
      </c>
      <c r="F5" s="3">
        <f aca="true" t="shared" si="1" ref="F5:F13">1-E5</f>
        <v>0.8448275862068966</v>
      </c>
      <c r="G5" s="40">
        <f>G4*F5</f>
        <v>0.6885923476617856</v>
      </c>
      <c r="H5" s="39"/>
      <c r="I5" s="12"/>
      <c r="J5" s="40"/>
      <c r="K5" s="39"/>
      <c r="L5" s="3"/>
      <c r="M5" s="50"/>
    </row>
    <row r="6" spans="1:13" ht="12.75">
      <c r="A6" s="1" t="s">
        <v>3</v>
      </c>
      <c r="B6" s="2">
        <f aca="true" t="shared" si="2" ref="B6:B13">B5-C5-D5</f>
        <v>88</v>
      </c>
      <c r="C6" s="2">
        <v>21</v>
      </c>
      <c r="D6" s="27">
        <v>10</v>
      </c>
      <c r="E6" s="39">
        <f t="shared" si="0"/>
        <v>0.23863636363636365</v>
      </c>
      <c r="F6" s="3">
        <f t="shared" si="1"/>
        <v>0.7613636363636364</v>
      </c>
      <c r="G6" s="40">
        <f aca="true" t="shared" si="3" ref="G6:G13">G5*F6</f>
        <v>0.5242691737879503</v>
      </c>
      <c r="H6" s="39"/>
      <c r="I6" s="12"/>
      <c r="J6" s="40"/>
      <c r="K6" s="39"/>
      <c r="L6" s="3"/>
      <c r="M6" s="50"/>
    </row>
    <row r="7" spans="1:13" ht="12.75">
      <c r="A7" s="1" t="s">
        <v>4</v>
      </c>
      <c r="B7" s="2">
        <f t="shared" si="2"/>
        <v>57</v>
      </c>
      <c r="C7" s="2">
        <v>9</v>
      </c>
      <c r="D7" s="27">
        <v>3</v>
      </c>
      <c r="E7" s="39">
        <f t="shared" si="0"/>
        <v>0.15789473684210525</v>
      </c>
      <c r="F7" s="3">
        <f t="shared" si="1"/>
        <v>0.8421052631578947</v>
      </c>
      <c r="G7" s="40">
        <f t="shared" si="3"/>
        <v>0.44148983055827395</v>
      </c>
      <c r="H7" s="39"/>
      <c r="I7" s="12"/>
      <c r="J7" s="40"/>
      <c r="K7" s="39"/>
      <c r="L7" s="3"/>
      <c r="M7" s="50"/>
    </row>
    <row r="8" spans="1:13" ht="12.75">
      <c r="A8" s="1" t="s">
        <v>5</v>
      </c>
      <c r="B8" s="2">
        <f t="shared" si="2"/>
        <v>45</v>
      </c>
      <c r="C8" s="2">
        <v>1</v>
      </c>
      <c r="D8" s="27">
        <v>3</v>
      </c>
      <c r="E8" s="39">
        <f t="shared" si="0"/>
        <v>0.022222222222222223</v>
      </c>
      <c r="F8" s="3">
        <f t="shared" si="1"/>
        <v>0.9777777777777777</v>
      </c>
      <c r="G8" s="40">
        <f t="shared" si="3"/>
        <v>0.43167894543475677</v>
      </c>
      <c r="H8" s="39"/>
      <c r="I8" s="12"/>
      <c r="J8" s="40"/>
      <c r="K8" s="39"/>
      <c r="L8" s="3"/>
      <c r="M8" s="50"/>
    </row>
    <row r="9" spans="1:13" ht="12.75">
      <c r="A9" s="1" t="s">
        <v>6</v>
      </c>
      <c r="B9" s="2">
        <f t="shared" si="2"/>
        <v>41</v>
      </c>
      <c r="C9" s="2">
        <v>2</v>
      </c>
      <c r="D9" s="27">
        <v>11</v>
      </c>
      <c r="E9" s="39">
        <f t="shared" si="0"/>
        <v>0.04878048780487805</v>
      </c>
      <c r="F9" s="3">
        <f t="shared" si="1"/>
        <v>0.9512195121951219</v>
      </c>
      <c r="G9" s="40">
        <f t="shared" si="3"/>
        <v>0.41062143590135397</v>
      </c>
      <c r="H9" s="39"/>
      <c r="I9" s="12"/>
      <c r="J9" s="40"/>
      <c r="K9" s="39"/>
      <c r="L9" s="3"/>
      <c r="M9" s="50"/>
    </row>
    <row r="10" spans="1:13" ht="12.75">
      <c r="A10" s="1" t="s">
        <v>7</v>
      </c>
      <c r="B10" s="2">
        <f t="shared" si="2"/>
        <v>28</v>
      </c>
      <c r="C10" s="2">
        <v>3</v>
      </c>
      <c r="D10" s="27">
        <v>5</v>
      </c>
      <c r="E10" s="39">
        <f t="shared" si="0"/>
        <v>0.10714285714285714</v>
      </c>
      <c r="F10" s="3">
        <f t="shared" si="1"/>
        <v>0.8928571428571429</v>
      </c>
      <c r="G10" s="40">
        <f t="shared" si="3"/>
        <v>0.3666262820547804</v>
      </c>
      <c r="H10" s="39"/>
      <c r="I10" s="12"/>
      <c r="J10" s="40"/>
      <c r="K10" s="39"/>
      <c r="L10" s="3"/>
      <c r="M10" s="50"/>
    </row>
    <row r="11" spans="1:13" ht="12.75">
      <c r="A11" s="1" t="s">
        <v>8</v>
      </c>
      <c r="B11" s="2">
        <f t="shared" si="2"/>
        <v>20</v>
      </c>
      <c r="C11" s="2">
        <v>1</v>
      </c>
      <c r="D11" s="27">
        <v>8</v>
      </c>
      <c r="E11" s="39">
        <f t="shared" si="0"/>
        <v>0.05</v>
      </c>
      <c r="F11" s="3">
        <f t="shared" si="1"/>
        <v>0.95</v>
      </c>
      <c r="G11" s="40">
        <f t="shared" si="3"/>
        <v>0.34829496795204135</v>
      </c>
      <c r="H11" s="39"/>
      <c r="I11" s="12"/>
      <c r="J11" s="40"/>
      <c r="K11" s="39"/>
      <c r="L11" s="3"/>
      <c r="M11" s="50"/>
    </row>
    <row r="12" spans="1:13" ht="12.75">
      <c r="A12" s="1" t="s">
        <v>9</v>
      </c>
      <c r="B12" s="2">
        <f t="shared" si="2"/>
        <v>11</v>
      </c>
      <c r="C12" s="2">
        <v>2</v>
      </c>
      <c r="D12" s="27">
        <v>1</v>
      </c>
      <c r="E12" s="39">
        <f t="shared" si="0"/>
        <v>0.18181818181818182</v>
      </c>
      <c r="F12" s="3">
        <f t="shared" si="1"/>
        <v>0.8181818181818181</v>
      </c>
      <c r="G12" s="40">
        <f t="shared" si="3"/>
        <v>0.28496861014257924</v>
      </c>
      <c r="H12" s="39"/>
      <c r="I12" s="12"/>
      <c r="J12" s="40"/>
      <c r="K12" s="39"/>
      <c r="L12" s="3"/>
      <c r="M12" s="50"/>
    </row>
    <row r="13" spans="1:13" ht="13.5" thickBot="1">
      <c r="A13" s="1" t="s">
        <v>10</v>
      </c>
      <c r="B13" s="2">
        <f t="shared" si="2"/>
        <v>8</v>
      </c>
      <c r="C13" s="2">
        <v>2</v>
      </c>
      <c r="D13" s="27">
        <v>6</v>
      </c>
      <c r="E13" s="41">
        <f t="shared" si="0"/>
        <v>0.25</v>
      </c>
      <c r="F13" s="47">
        <f t="shared" si="1"/>
        <v>0.75</v>
      </c>
      <c r="G13" s="43">
        <f t="shared" si="3"/>
        <v>0.21372645760693443</v>
      </c>
      <c r="H13" s="41"/>
      <c r="I13" s="42"/>
      <c r="J13" s="43"/>
      <c r="K13" s="41"/>
      <c r="L13" s="47"/>
      <c r="M13" s="51"/>
    </row>
    <row r="15" ht="12.75">
      <c r="D15" t="s">
        <v>41</v>
      </c>
    </row>
  </sheetData>
  <mergeCells count="3">
    <mergeCell ref="E1:G1"/>
    <mergeCell ref="H1:J1"/>
    <mergeCell ref="K1:M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Amsterdam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 of Science</dc:creator>
  <cp:keywords/>
  <dc:description/>
  <cp:lastModifiedBy>heck</cp:lastModifiedBy>
  <cp:lastPrinted>2002-10-31T15:22:19Z</cp:lastPrinted>
  <dcterms:created xsi:type="dcterms:W3CDTF">2002-10-31T14:47:37Z</dcterms:created>
  <dcterms:modified xsi:type="dcterms:W3CDTF">2003-10-15T14:15:12Z</dcterms:modified>
  <cp:category/>
  <cp:version/>
  <cp:contentType/>
  <cp:contentStatus/>
</cp:coreProperties>
</file>